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MAS-13\Desktop\CUENTA PUBLICA\4TO TRIMESTRE 2024\CUENTA PUBLICA 4TO TRIM 2024\"/>
    </mc:Choice>
  </mc:AlternateContent>
  <xr:revisionPtr revIDLastSave="0" documentId="13_ncr:1_{97A3C682-BCAC-44E3-B3CD-8A099987D480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_xlnm.Print_Area" localSheetId="0">EFE!$B$2:$D$77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C39" i="1"/>
  <c r="D19" i="1"/>
  <c r="C19" i="1"/>
  <c r="D8" i="1"/>
  <c r="C8" i="1"/>
  <c r="D47" i="1" l="1"/>
  <c r="D36" i="1"/>
  <c r="C36" i="1"/>
  <c r="C47" i="1"/>
  <c r="D60" i="1"/>
  <c r="C60" i="1"/>
  <c r="D62" i="1" l="1"/>
  <c r="C62" i="1"/>
</calcChain>
</file>

<file path=xl/sharedStrings.xml><?xml version="1.0" encoding="utf-8"?>
<sst xmlns="http://schemas.openxmlformats.org/spreadsheetml/2006/main" count="62" uniqueCount="54">
  <si>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</si>
  <si>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</si>
  <si>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</si>
  <si>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</si>
  <si>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</si>
  <si>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</si>
  <si>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</si>
  <si>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</si>
  <si>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</si>
  <si>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</si>
  <si>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</si>
  <si>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</si>
  <si>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</si>
  <si>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</si>
  <si>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</si>
  <si>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</si>
  <si>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</si>
  <si>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</si>
  <si>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</si>
  <si>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</si>
  <si>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</si>
  <si>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</si>
  <si>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</si>
  <si>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</si>
  <si>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</si>
  <si>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</si>
  <si>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</si>
  <si>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</si>
  <si>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</si>
  <si>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</si>
  <si>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</si>
  <si>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</si>
  <si>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</si>
  <si>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</si>
  <si>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</si>
  <si>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</si>
  <si>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</si>
  <si>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</si>
  <si>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</si>
  <si>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</si>
  <si>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</si>
  <si>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</si>
  <si>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</si>
  <si>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</si>
  <si>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</si>
  <si>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</si>
  <si>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</si>
  <si>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</si>
  <si>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</si>
  <si>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</si>
  <si>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JUNTA MUNICIPAL DE AGUA Y SANEAMIENTO DE CAMARGO</t>
  </si>
  <si>
    <t>2024</t>
  </si>
  <si>
    <t>2023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</si>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</sst>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248478</xdr:colOff>
      <xdr:row>72</xdr:row>
      <xdr:rowOff>31059</xdr:rowOff>
    </xdr:from>
    <xdr:to>
      <xdr:col>1</xdr:col>
      <xdr:colOff>3177415</xdr:colOff>
      <xdr:row>76</xdr:row>
      <xdr:rowOff>22258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7FD62F-4799-4D85-A2F0-04DC7786D608}"/>
            </a:ext>
          </a:extLst>
        </xdr:cNvPr>
        <xdr:cNvSpPr txBox="1"/>
      </xdr:nvSpPr>
      <xdr:spPr>
        <a:xfrm>
          <a:off x="424483" y="12020135"/>
          <a:ext cx="2928937" cy="643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GENARO SOLIS GONZALEZ</a:t>
          </a:r>
        </a:p>
        <a:p>
          <a:pPr algn="ctr"/>
          <a:r>
            <a:rPr lang="es-MX" sz="1100" baseline="0"/>
            <a:t>DIRECTOR EJECUTIVO</a:t>
          </a:r>
          <a:endParaRPr lang="es-MX" sz="1100"/>
        </a:p>
      </xdr:txBody>
    </xdr:sp>
    <xdr:clientData/>
  </xdr:twoCellAnchor>
  <xdr:twoCellAnchor>
    <xdr:from>
      <xdr:col>2</xdr:col>
      <xdr:colOff>331304</xdr:colOff>
      <xdr:row>72</xdr:row>
      <xdr:rowOff>10354</xdr:rowOff>
    </xdr:from>
    <xdr:to>
      <xdr:col>3</xdr:col>
      <xdr:colOff>1417361</xdr:colOff>
      <xdr:row>76</xdr:row>
      <xdr:rowOff>1553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40E2DED-9686-48D9-A10D-61540444F324}"/>
            </a:ext>
          </a:extLst>
        </xdr:cNvPr>
        <xdr:cNvSpPr txBox="1"/>
      </xdr:nvSpPr>
      <xdr:spPr>
        <a:xfrm>
          <a:off x="4928152" y="11999430"/>
          <a:ext cx="2928937" cy="643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aseline="0"/>
            <a:t>C.P. LUIS ANGEL FUENTES HERNANDEZ</a:t>
          </a:r>
        </a:p>
        <a:p>
          <a:pPr algn="ctr"/>
          <a:r>
            <a:rPr lang="es-MX" sz="1100" baseline="0"/>
            <a:t>DIRECTOR FINANCIERO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80"/>
  <sheetViews>
    <sheetView tabSelected="1" zoomScale="92" zoomScaleNormal="92" workbookViewId="0">
      <selection activeCell="B2" sqref="B2:D77"/>
    </sheetView>
  </sheetViews>
  <sheetFormatPr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50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53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51</v>
      </c>
      <c r="D5" s="37" t="s">
        <v>52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73403278</v>
      </c>
      <c r="D8" s="19">
        <f>SUM(D9:D18)</f>
        <v>72815401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64793798</v>
      </c>
      <c r="D12" s="21">
        <v>63501460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1088743</v>
      </c>
      <c r="D13" s="21">
        <v>981017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27326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2885718</v>
      </c>
      <c r="D15" s="21">
        <v>2894531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4196463</v>
      </c>
      <c r="D17" s="21">
        <v>5438393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411230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60389199</v>
      </c>
      <c r="D19" s="19">
        <f>SUM(D20:D35)</f>
        <v>59160148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24094959</v>
      </c>
      <c r="D20" s="21">
        <v>23240628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8966166</v>
      </c>
      <c r="D21" s="21">
        <v>9246147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20327803</v>
      </c>
      <c r="D22" s="21">
        <v>18376833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4575244</v>
      </c>
      <c r="D24" s="21">
        <v>4412360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465836</v>
      </c>
      <c r="D25" s="21">
        <v>953202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1959191</v>
      </c>
      <c r="D27" s="21">
        <v>104815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0</v>
      </c>
      <c r="D35" s="21">
        <v>2826163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13014079</v>
      </c>
      <c r="D36" s="23">
        <f>SUM(D8-D19)</f>
        <v>13655253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14706866</v>
      </c>
      <c r="D43" s="24">
        <f>SUM(D44:D46)</f>
        <v>9580886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8064338</v>
      </c>
      <c r="D44" s="26">
        <v>5872747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6617078</v>
      </c>
      <c r="D45" s="26">
        <v>3520690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25450</v>
      </c>
      <c r="D46" s="26">
        <v>187449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-14706866</v>
      </c>
      <c r="D47" s="24">
        <f>D39-D43</f>
        <v>-9580886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-1692787</v>
      </c>
      <c r="D62" s="32">
        <f>SUM(D60,D47,D36)</f>
        <v>4074367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23544491</v>
      </c>
      <c r="D64" s="33">
        <v>19470124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21851704</v>
      </c>
      <c r="D65" s="33">
        <v>23544491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x14ac:dyDescent="0.2"/>
    <row r="73" spans="1:9" s="39" customFormat="1" ht="15" x14ac:dyDescent="0.25">
      <c r="D73" s="40"/>
    </row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39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  <row r="180" s="41" customFormat="1" x14ac:dyDescent="0.2"/>
  </sheetData>
  <sheetProtection algorithmName="SHA-512" hashValue="iokdQpS3BWtRaRLhaRz1TU2UsnpqTaMfNCVu3QhO/VlsFNRBX96MaTtbCfyLN1cNo5l9F6AAaN0qUcUUHxYBsA==" saltValue="kFnNE50QtqKYj3J8dgqj7A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57999999999999996" right="0.27" top="0.3" bottom="0.26" header="0.19" footer="0.17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EFE</vt:lpstr>
      <vt:lpstr>EFE!Print_Area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JMAS-13</cp:lastModifiedBy>
  <cp:lastPrinted>2025-01-24T16:10:21Z</cp:lastPrinted>
  <dcterms:created xsi:type="dcterms:W3CDTF">2019-12-03T19:09:42Z</dcterms:created>
  <dcterms:modified xsi:type="dcterms:W3CDTF">2025-01-24T16:10:22Z</dcterms:modified>
</cp:coreProperties>
</file>